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8385" activeTab="0"/>
  </bookViews>
  <sheets>
    <sheet name="Preface" sheetId="1" r:id="rId1"/>
    <sheet name="Workplace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<sst xmlns="http://schemas.openxmlformats.org/spreadsheetml/2006/main" count="65" uniqueCount="65">
  <si>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Homepage :</t>
  </si>
  <si>
    <r>
      <rPr>
        <sz val="12"/>
        <color indexed="9"/>
        <rFont val="맑은 고딕"/>
        <family val="3"/>
      </rPr>
      <t>최초 작성일 :</t>
    </r>
  </si>
  <si>
    <r>
      <rPr>
        <sz val="12"/>
        <color indexed="9"/>
        <rFont val="맑은 고딕"/>
        <family val="3"/>
      </rPr>
      <t>최종 수정일 :</t>
    </r>
  </si>
  <si>
    <r>
      <rPr>
        <sz val="12"/>
        <color indexed="9"/>
        <rFont val="맑은 고딕"/>
        <family val="3"/>
      </rPr>
      <t>자료 작성자 :</t>
    </r>
  </si>
  <si>
    <t>Exceller(권현욱, exceller@amorepacific.com)</t>
  </si>
  <si>
    <t>About EXCEL Books</t>
  </si>
  <si>
    <t>경리부서에 근무하는 김대리가 영업부서로 발령이 났습니다. 현재 업무를 다른 사람에게</t>
  </si>
  <si>
    <t>인계하려고 하는데, 작성해 놓은 수식을 인계자가 이해하지 못할까 우려됩니다. 셀에 메모를</t>
  </si>
  <si>
    <t>달아 놓는 방법도 있지만 불편할 것 같고, 다른 방법이 없을까요?</t>
  </si>
  <si>
    <t>방법</t>
  </si>
  <si>
    <t>수식이 입력된 문서를 다른 사람과 공유할 때, 수식의 의미에 대해 설명을 달아놓으면</t>
  </si>
  <si>
    <t>이해하기가 쉽습니다. 메모나 유효성 검사를 이용하는 방법도 있으나 여기서는 입력된</t>
  </si>
  <si>
    <t>수식 그 자체에 설명을 다는 두 가지 방법에 대해 살펴보겠습니다.</t>
  </si>
  <si>
    <r>
      <t xml:space="preserve">[방법 1] 수식의 결과가 </t>
    </r>
    <r>
      <rPr>
        <b/>
        <sz val="11"/>
        <rFont val="맑은 고딕"/>
        <family val="3"/>
      </rPr>
      <t>숫자</t>
    </r>
    <r>
      <rPr>
        <sz val="11"/>
        <rFont val="맑은 고딕"/>
        <family val="3"/>
      </rPr>
      <t>인 경우</t>
    </r>
  </si>
  <si>
    <r>
      <t xml:space="preserve">[방법 2] 수식의 결과가 </t>
    </r>
    <r>
      <rPr>
        <b/>
        <sz val="11"/>
        <rFont val="맑은 고딕"/>
        <family val="3"/>
      </rPr>
      <t>문자</t>
    </r>
    <r>
      <rPr>
        <sz val="11"/>
        <rFont val="맑은 고딕"/>
        <family val="3"/>
      </rPr>
      <t>인 경우</t>
    </r>
  </si>
  <si>
    <t>수식의 결과가 숫자인 경우에는 N 함수를 이용합니다.</t>
  </si>
  <si>
    <t>1. 다음과 같은 "거래처별 미수금 현황" 데이터가 있습니다. 여기서 "당월 받을 금액"은</t>
  </si>
  <si>
    <t>"=C3+D3-E3", 즉 "전월 미수+당월 매출액-당월 수금액"을 통해 구할 수 있습니다.</t>
  </si>
  <si>
    <t>2. 수식이 들어갈 F5 셀을 선택하고 수식 입력줄에 다음과 같은 수식을 입력합니다.</t>
  </si>
  <si>
    <t xml:space="preserve"> =C5+N("전월에 못받은 금액")+D5+N("당월에 판매한 금액")-E5+N("당월에 수금한 금액")</t>
  </si>
  <si>
    <t>3. &lt;Enter&gt; 키를 클릭하면 수식의 결과값은 변하지 않으면서 수식에 대한 설명이 표시됨을 알 수 있습니다.</t>
  </si>
  <si>
    <t>수식의 결과가 문자인 경우에는 IF 함수를 사용합니다.</t>
  </si>
  <si>
    <t>1. 앞서 사용한 "거래처별 미수금 현황" 데이터에 다음과 같은 "추세"를 삽입해 보겠습니다.</t>
  </si>
  <si>
    <t>당월 받을 금액이 전월대비 증가한 경우에는 '↑', 감소한 경우에는 '↓', 변동이 없으면 '-'</t>
  </si>
  <si>
    <t>표시를 합니다.</t>
  </si>
  <si>
    <t>2. 수식이 입력될 G5 셀을 선택하고 다음 수식을 입력합니다.</t>
  </si>
  <si>
    <t xml:space="preserve"> =IF(F5&gt;C5,"↑",IF(F5=C5,"-","↓"))&amp;IF(TRUE,"","전월대비 증가했으면 ↑, 감소했으면 ↓로 표시함")</t>
  </si>
  <si>
    <t>3. &lt;Enter&gt; 키를 클릭하면 수식에 대한 설명을 볼 수 있습니다.</t>
  </si>
  <si>
    <t>N 함수는 모든 입력값을 숫자로 바꾸어 줍니다. N 함수의 인수로 숫자, 날짜, True/False 등이 아닌</t>
  </si>
  <si>
    <t>그 밖의 값을 입력하게 되면 0을 되돌려 주기 때문에 수식에 주석문을 달아야 할 필요가 있을 때</t>
  </si>
  <si>
    <t>사용하면 편리합니다.</t>
  </si>
  <si>
    <r>
      <t xml:space="preserve">value: </t>
    </r>
    <r>
      <rPr>
        <b/>
        <sz val="12"/>
        <color indexed="57"/>
        <rFont val="돋움"/>
        <family val="3"/>
      </rPr>
      <t>변환할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값</t>
    </r>
    <r>
      <rPr>
        <b/>
        <sz val="12"/>
        <color indexed="57"/>
        <rFont val="arial"/>
        <family val="2"/>
      </rPr>
      <t xml:space="preserve">. N </t>
    </r>
    <r>
      <rPr>
        <b/>
        <sz val="12"/>
        <color indexed="57"/>
        <rFont val="돋움"/>
        <family val="3"/>
      </rPr>
      <t>함수를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사용하여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변환할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값은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다음과</t>
    </r>
    <r>
      <rPr>
        <b/>
        <sz val="12"/>
        <color indexed="57"/>
        <rFont val="arial"/>
        <family val="2"/>
      </rPr>
      <t xml:space="preserve"> </t>
    </r>
    <r>
      <rPr>
        <b/>
        <sz val="12"/>
        <color indexed="57"/>
        <rFont val="돋움"/>
        <family val="3"/>
      </rPr>
      <t>같습니다</t>
    </r>
    <r>
      <rPr>
        <b/>
        <sz val="12"/>
        <color indexed="57"/>
        <rFont val="arial"/>
        <family val="2"/>
      </rPr>
      <t>.</t>
    </r>
  </si>
  <si>
    <t>값</t>
  </si>
  <si>
    <t>결과</t>
  </si>
  <si>
    <t>숫자</t>
  </si>
  <si>
    <t>같은 숫자</t>
  </si>
  <si>
    <t>오류값(예. #DIV/0!)</t>
  </si>
  <si>
    <t>오류값</t>
  </si>
  <si>
    <t>기타</t>
  </si>
  <si>
    <t>거래처별 미수금 현황</t>
  </si>
  <si>
    <t>거래처</t>
  </si>
  <si>
    <t>전월 미수</t>
  </si>
  <si>
    <t>당월 매출액</t>
  </si>
  <si>
    <t>당월 수금액</t>
  </si>
  <si>
    <t>당월 받을 금액</t>
  </si>
  <si>
    <t>추세</t>
  </si>
  <si>
    <t>강동</t>
  </si>
  <si>
    <t>강서</t>
  </si>
  <si>
    <t>강남</t>
  </si>
  <si>
    <t>강북</t>
  </si>
  <si>
    <t>경인</t>
  </si>
  <si>
    <t>수원</t>
  </si>
  <si>
    <t>요약</t>
  </si>
  <si>
    <t>문제 상황</t>
  </si>
  <si>
    <t>&lt;참고&gt; N 함수에 대하여</t>
  </si>
  <si>
    <r>
      <t>LECTURE NO: X0470(수식에 설명 달기</t>
    </r>
    <r>
      <rPr>
        <b/>
        <sz val="12"/>
        <color indexed="9"/>
        <rFont val="맑은 고딕"/>
        <family val="3"/>
      </rPr>
      <t>)</t>
    </r>
  </si>
  <si>
    <t>[방법 1] 수식의 결과가 수식인 경우</t>
  </si>
  <si>
    <t>[방법 2] 수식의 결과가 문자인 경우</t>
  </si>
  <si>
    <t>사용 형식</t>
  </si>
  <si>
    <t>N(value)</t>
  </si>
  <si>
    <t>아무리 오래간 만에 하는 강좌지만, 수식 어려워 이해 안된다는 분은 한 분도</t>
  </si>
  <si>
    <t>없으리라 믿고 싶습니다. 아니, 믿습니다!! ^^;</t>
  </si>
  <si>
    <t>오늘은 여기까지…</t>
  </si>
  <si>
    <t>Twitter :</t>
  </si>
  <si>
    <t>http://twitter.com/iexceller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</si>
</sst>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</numFmts>
  <fonts count="71">
    <font>
      <sz val="11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13"/>
      <name val="맑은 고딕"/>
      <family val="3"/>
    </font>
    <font>
      <b/>
      <u val="single"/>
      <sz val="11"/>
      <color indexed="12"/>
      <name val="맑은 고딕"/>
      <family val="3"/>
    </font>
    <font>
      <b/>
      <u val="single"/>
      <sz val="11"/>
      <name val="맑은 고딕"/>
      <family val="3"/>
    </font>
    <font>
      <sz val="11"/>
      <color indexed="48"/>
      <name val="맑은 고딕"/>
      <family val="3"/>
    </font>
    <font>
      <b/>
      <u val="single"/>
      <sz val="11"/>
      <color indexed="63"/>
      <name val="맑은 고딕"/>
      <family val="3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57"/>
      <name val="돋움"/>
      <family val="3"/>
    </font>
    <font>
      <sz val="12"/>
      <name val="돋움"/>
      <family val="3"/>
    </font>
    <font>
      <sz val="20"/>
      <name val="맑은 고딕"/>
      <family val="3"/>
    </font>
    <font>
      <b/>
      <sz val="12"/>
      <color indexed="44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b/>
      <sz val="12"/>
      <color theme="0"/>
      <name val="Cambria"/>
      <family val="3"/>
    </font>
    <font>
      <sz val="12"/>
      <color theme="0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b/>
      <u val="single"/>
      <sz val="11"/>
      <color indexed="12"/>
      <name val="Cambria"/>
      <family val="3"/>
    </font>
    <font>
      <b/>
      <u val="single"/>
      <sz val="11"/>
      <name val="Cambria"/>
      <family val="3"/>
    </font>
    <font>
      <sz val="11"/>
      <color indexed="48"/>
      <name val="Cambria"/>
      <family val="3"/>
    </font>
    <font>
      <b/>
      <u val="single"/>
      <sz val="11"/>
      <color indexed="63"/>
      <name val="Cambria"/>
      <family val="3"/>
    </font>
    <font>
      <b/>
      <sz val="12"/>
      <color rgb="FFFFFF00"/>
      <name val="Cambria"/>
      <family val="3"/>
    </font>
    <font>
      <b/>
      <sz val="11"/>
      <color theme="0"/>
      <name val="Cambria"/>
      <family val="3"/>
    </font>
    <font>
      <sz val="11"/>
      <name val="Calibri"/>
      <family val="3"/>
    </font>
    <font>
      <sz val="20"/>
      <name val="Calibri"/>
      <family val="3"/>
    </font>
    <font>
      <b/>
      <sz val="11"/>
      <color theme="0"/>
      <name val="Calibri"/>
      <family val="3"/>
    </font>
    <font>
      <sz val="11"/>
      <color theme="1"/>
      <name val="Calibri"/>
      <family val="3"/>
    </font>
    <font>
      <sz val="11"/>
      <color rgb="FFFFFFFF"/>
      <name val="Cambria"/>
      <family val="3"/>
    </font>
    <font>
      <b/>
      <sz val="11"/>
      <color rgb="FFFFFFFF"/>
      <name val="Cambria"/>
      <family val="3"/>
    </font>
    <font>
      <b/>
      <sz val="12"/>
      <color rgb="FF83C2E5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Dashed">
        <color rgb="FFFF0000"/>
      </left>
      <right style="mediumDashed">
        <color rgb="FFFF000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Dashed">
        <color rgb="FFFF0000"/>
      </left>
      <right style="mediumDashed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ck">
        <color theme="0"/>
      </top>
      <bottom>
        <color indexed="63"/>
      </bottom>
    </border>
    <border>
      <left style="mediumDashed">
        <color rgb="FFFF0000"/>
      </left>
      <right style="mediumDashed">
        <color rgb="FFFF0000"/>
      </right>
      <top style="thick">
        <color theme="0"/>
      </top>
      <bottom style="mediumDashed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5" fillId="33" borderId="10" xfId="0" applyFont="1" applyFill="1" applyBorder="1" applyAlignment="1">
      <alignment horizontal="right" vertical="center"/>
    </xf>
    <xf numFmtId="41" fontId="55" fillId="33" borderId="10" xfId="48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right" vertical="center"/>
    </xf>
    <xf numFmtId="176" fontId="55" fillId="33" borderId="0" xfId="0" applyNumberFormat="1" applyFont="1" applyFill="1" applyBorder="1" applyAlignment="1">
      <alignment horizontal="left" vertical="center" shrinkToFit="1"/>
    </xf>
    <xf numFmtId="41" fontId="55" fillId="33" borderId="0" xfId="48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right" vertical="center"/>
    </xf>
    <xf numFmtId="41" fontId="55" fillId="33" borderId="11" xfId="48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41" fontId="56" fillId="0" borderId="0" xfId="48" applyFont="1" applyFill="1" applyAlignment="1">
      <alignment horizontal="left" vertical="center"/>
    </xf>
    <xf numFmtId="0" fontId="56" fillId="0" borderId="0" xfId="0" applyFont="1" applyFill="1" applyAlignment="1" quotePrefix="1">
      <alignment vertical="center"/>
    </xf>
    <xf numFmtId="0" fontId="57" fillId="0" borderId="0" xfId="0" applyFont="1" applyFill="1" applyAlignment="1">
      <alignment vertical="center"/>
    </xf>
    <xf numFmtId="0" fontId="58" fillId="0" borderId="0" xfId="61" applyFont="1" applyFill="1" applyAlignment="1" applyProtection="1">
      <alignment vertical="center"/>
      <protection/>
    </xf>
    <xf numFmtId="0" fontId="56" fillId="0" borderId="0" xfId="0" applyFont="1" applyFill="1" applyAlignment="1">
      <alignment horizontal="left" vertical="center" indent="1"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indent="2"/>
    </xf>
    <xf numFmtId="0" fontId="61" fillId="0" borderId="0" xfId="0" applyFont="1" applyFill="1" applyAlignment="1">
      <alignment horizontal="left" vertical="center"/>
    </xf>
    <xf numFmtId="0" fontId="62" fillId="33" borderId="10" xfId="61" applyFont="1" applyFill="1" applyBorder="1" applyAlignment="1" applyProtection="1">
      <alignment horizontal="left" vertical="center"/>
      <protection/>
    </xf>
    <xf numFmtId="0" fontId="54" fillId="33" borderId="11" xfId="0" applyFont="1" applyFill="1" applyBorder="1" applyAlignment="1">
      <alignment horizontal="left" vertical="center"/>
    </xf>
    <xf numFmtId="0" fontId="63" fillId="34" borderId="0" xfId="0" applyFont="1" applyFill="1" applyAlignment="1">
      <alignment horizontal="center" vertical="center"/>
    </xf>
    <xf numFmtId="0" fontId="32" fillId="28" borderId="0" xfId="0" applyFont="1" applyFill="1" applyAlignment="1">
      <alignment/>
    </xf>
    <xf numFmtId="0" fontId="33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35" borderId="16" xfId="0" applyFont="1" applyFill="1" applyBorder="1" applyAlignment="1">
      <alignment horizontal="center" vertical="center"/>
    </xf>
    <xf numFmtId="0" fontId="66" fillId="35" borderId="17" xfId="0" applyFont="1" applyFill="1" applyBorder="1" applyAlignment="1">
      <alignment horizontal="center" vertical="center"/>
    </xf>
    <xf numFmtId="0" fontId="67" fillId="36" borderId="18" xfId="0" applyFont="1" applyFill="1" applyBorder="1" applyAlignment="1">
      <alignment horizontal="center" vertical="center"/>
    </xf>
    <xf numFmtId="41" fontId="67" fillId="36" borderId="18" xfId="48" applyNumberFormat="1" applyFont="1" applyFill="1" applyBorder="1" applyAlignment="1">
      <alignment vertical="center"/>
    </xf>
    <xf numFmtId="41" fontId="67" fillId="37" borderId="18" xfId="48" applyNumberFormat="1" applyFont="1" applyFill="1" applyBorder="1" applyAlignment="1">
      <alignment vertical="center"/>
    </xf>
    <xf numFmtId="41" fontId="67" fillId="36" borderId="19" xfId="48" applyNumberFormat="1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41" fontId="67" fillId="37" borderId="19" xfId="48" applyNumberFormat="1" applyFont="1" applyFill="1" applyBorder="1" applyAlignment="1">
      <alignment horizontal="center" vertical="center"/>
    </xf>
    <xf numFmtId="0" fontId="67" fillId="37" borderId="20" xfId="0" applyFont="1" applyFill="1" applyBorder="1" applyAlignment="1">
      <alignment horizontal="center" vertical="center"/>
    </xf>
    <xf numFmtId="41" fontId="67" fillId="37" borderId="20" xfId="48" applyNumberFormat="1" applyFont="1" applyFill="1" applyBorder="1" applyAlignment="1">
      <alignment vertical="center"/>
    </xf>
    <xf numFmtId="41" fontId="67" fillId="37" borderId="21" xfId="48" applyNumberFormat="1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/>
    </xf>
    <xf numFmtId="41" fontId="66" fillId="35" borderId="22" xfId="0" applyNumberFormat="1" applyFont="1" applyFill="1" applyBorder="1" applyAlignment="1">
      <alignment vertical="center"/>
    </xf>
    <xf numFmtId="41" fontId="66" fillId="35" borderId="23" xfId="0" applyNumberFormat="1" applyFont="1" applyFill="1" applyBorder="1" applyAlignment="1">
      <alignment vertical="center"/>
    </xf>
    <xf numFmtId="0" fontId="68" fillId="38" borderId="0" xfId="0" applyFont="1" applyFill="1" applyAlignment="1">
      <alignment vertical="center"/>
    </xf>
    <xf numFmtId="0" fontId="69" fillId="38" borderId="0" xfId="0" applyFont="1" applyFill="1" applyAlignment="1">
      <alignment vertical="center"/>
    </xf>
    <xf numFmtId="0" fontId="56" fillId="13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70" fillId="33" borderId="10" xfId="61" applyFont="1" applyFill="1" applyBorder="1" applyAlignment="1" applyProtection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yes24.com/Goods/FTGoodsView.aspx?goodsNo=1504859&amp;CategoryNumber=001001003008005" TargetMode="External" /><Relationship Id="rId3" Type="http://schemas.openxmlformats.org/officeDocument/2006/relationships/hyperlink" Target="http://www.yes24.com/Goods/FTGoodsView.aspx?goodsNo=1504859&amp;CategoryNumber=001001003008005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yes24.com/Goods/FTGoodsView.aspx?goodsNo=1945742&amp;CategoryNumber=001001003008005" TargetMode="External" /><Relationship Id="rId6" Type="http://schemas.openxmlformats.org/officeDocument/2006/relationships/hyperlink" Target="http://www.yes24.com/Goods/FTGoodsView.aspx?goodsNo=1945742&amp;CategoryNumber=001001003008005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yes24.com/Goods/FTGoodsView.aspx?goodsNo=2808342&amp;CategoryNumber=001001003008005" TargetMode="External" /><Relationship Id="rId9" Type="http://schemas.openxmlformats.org/officeDocument/2006/relationships/hyperlink" Target="http://www.yes24.com/Goods/FTGoodsView.aspx?goodsNo=2808342&amp;CategoryNumber=001001003008005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yes24.com/Goods/FTGoodsView.aspx?goodsNo=2365494&amp;CategoryNumber=001001003008005" TargetMode="External" /><Relationship Id="rId12" Type="http://schemas.openxmlformats.org/officeDocument/2006/relationships/hyperlink" Target="http://www.yes24.com/Goods/FTGoodsView.aspx?goodsNo=2365494&amp;CategoryNumber=001001003008005" TargetMode="External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195</xdr:row>
      <xdr:rowOff>0</xdr:rowOff>
    </xdr:from>
    <xdr:to>
      <xdr:col>4</xdr:col>
      <xdr:colOff>685800</xdr:colOff>
      <xdr:row>201</xdr:row>
      <xdr:rowOff>28575</xdr:rowOff>
    </xdr:to>
    <xdr:pic>
      <xdr:nvPicPr>
        <xdr:cNvPr id="1" name="그림 2" descr="260_cover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409289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195</xdr:row>
      <xdr:rowOff>0</xdr:rowOff>
    </xdr:from>
    <xdr:to>
      <xdr:col>3</xdr:col>
      <xdr:colOff>809625</xdr:colOff>
      <xdr:row>201</xdr:row>
      <xdr:rowOff>28575</xdr:rowOff>
    </xdr:to>
    <xdr:pic>
      <xdr:nvPicPr>
        <xdr:cNvPr id="2" name="그림 5" descr="playbook_cover.jpg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52700" y="409289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195</xdr:row>
      <xdr:rowOff>0</xdr:rowOff>
    </xdr:from>
    <xdr:to>
      <xdr:col>1</xdr:col>
      <xdr:colOff>876300</xdr:colOff>
      <xdr:row>201</xdr:row>
      <xdr:rowOff>28575</xdr:rowOff>
    </xdr:to>
    <xdr:pic>
      <xdr:nvPicPr>
        <xdr:cNvPr id="3" name="그림 6" descr="vba_2007.jpg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5800" y="409289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195</xdr:row>
      <xdr:rowOff>0</xdr:rowOff>
    </xdr:from>
    <xdr:to>
      <xdr:col>2</xdr:col>
      <xdr:colOff>866775</xdr:colOff>
      <xdr:row>201</xdr:row>
      <xdr:rowOff>28575</xdr:rowOff>
    </xdr:to>
    <xdr:pic>
      <xdr:nvPicPr>
        <xdr:cNvPr id="4" name="그림 4" descr="note_100.jpg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609725" y="40928925"/>
          <a:ext cx="8763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</xdr:row>
      <xdr:rowOff>133350</xdr:rowOff>
    </xdr:from>
    <xdr:to>
      <xdr:col>8</xdr:col>
      <xdr:colOff>361950</xdr:colOff>
      <xdr:row>43</xdr:row>
      <xdr:rowOff>104775</xdr:rowOff>
    </xdr:to>
    <xdr:pic>
      <xdr:nvPicPr>
        <xdr:cNvPr id="5" name="Picture 353"/>
        <xdr:cNvPicPr preferRelativeResize="1">
          <a:picLocks noChangeAspect="1"/>
        </xdr:cNvPicPr>
      </xdr:nvPicPr>
      <xdr:blipFill>
        <a:blip r:embed="rId13"/>
        <a:srcRect l="14140" t="25323" r="20155" b="28941"/>
        <a:stretch>
          <a:fillRect/>
        </a:stretch>
      </xdr:blipFill>
      <xdr:spPr>
        <a:xfrm>
          <a:off x="885825" y="6496050"/>
          <a:ext cx="6410325" cy="2695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47</xdr:row>
      <xdr:rowOff>76200</xdr:rowOff>
    </xdr:from>
    <xdr:to>
      <xdr:col>8</xdr:col>
      <xdr:colOff>285750</xdr:colOff>
      <xdr:row>67</xdr:row>
      <xdr:rowOff>161925</xdr:rowOff>
    </xdr:to>
    <xdr:pic>
      <xdr:nvPicPr>
        <xdr:cNvPr id="6" name="Picture 3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10001250"/>
          <a:ext cx="64579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70</xdr:row>
      <xdr:rowOff>95250</xdr:rowOff>
    </xdr:from>
    <xdr:to>
      <xdr:col>8</xdr:col>
      <xdr:colOff>304800</xdr:colOff>
      <xdr:row>90</xdr:row>
      <xdr:rowOff>180975</xdr:rowOff>
    </xdr:to>
    <xdr:pic>
      <xdr:nvPicPr>
        <xdr:cNvPr id="7" name="Picture 3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1050" y="14839950"/>
          <a:ext cx="64579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100</xdr:row>
      <xdr:rowOff>123825</xdr:rowOff>
    </xdr:from>
    <xdr:to>
      <xdr:col>8</xdr:col>
      <xdr:colOff>466725</xdr:colOff>
      <xdr:row>121</xdr:row>
      <xdr:rowOff>0</xdr:rowOff>
    </xdr:to>
    <xdr:pic>
      <xdr:nvPicPr>
        <xdr:cNvPr id="8" name="Picture 3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21155025"/>
          <a:ext cx="66484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124</xdr:row>
      <xdr:rowOff>190500</xdr:rowOff>
    </xdr:from>
    <xdr:to>
      <xdr:col>8</xdr:col>
      <xdr:colOff>457200</xdr:colOff>
      <xdr:row>145</xdr:row>
      <xdr:rowOff>66675</xdr:rowOff>
    </xdr:to>
    <xdr:pic>
      <xdr:nvPicPr>
        <xdr:cNvPr id="9" name="Picture 3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26250900"/>
          <a:ext cx="66484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147</xdr:row>
      <xdr:rowOff>28575</xdr:rowOff>
    </xdr:from>
    <xdr:to>
      <xdr:col>8</xdr:col>
      <xdr:colOff>457200</xdr:colOff>
      <xdr:row>167</xdr:row>
      <xdr:rowOff>114300</xdr:rowOff>
    </xdr:to>
    <xdr:pic>
      <xdr:nvPicPr>
        <xdr:cNvPr id="10" name="Picture 3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30908625"/>
          <a:ext cx="6648450" cy="427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" TargetMode="External" /><Relationship Id="rId2" Type="http://schemas.openxmlformats.org/officeDocument/2006/relationships/hyperlink" Target="http://twitter.com/iexcell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00390625" style="14" customWidth="1"/>
    <col min="2" max="2" width="12.25390625" style="14" customWidth="1"/>
    <col min="3" max="3" width="13.125" style="15" customWidth="1"/>
    <col min="4" max="4" width="13.625" style="15" customWidth="1"/>
    <col min="5" max="5" width="10.125" style="15" customWidth="1"/>
    <col min="6" max="6" width="12.625" style="15" customWidth="1"/>
    <col min="7" max="8" width="10.125" style="15" customWidth="1"/>
    <col min="9" max="16384" width="9.00390625" style="15" customWidth="1"/>
  </cols>
  <sheetData>
    <row r="1" s="2" customFormat="1" ht="17.25">
      <c r="A1" s="1" t="s">
        <v>55</v>
      </c>
    </row>
    <row r="2" s="2" customFormat="1" ht="17.25">
      <c r="A2" s="1"/>
    </row>
    <row r="3" spans="1:6" s="2" customFormat="1" ht="17.25">
      <c r="A3" s="1"/>
      <c r="B3" s="3" t="s">
        <v>0</v>
      </c>
      <c r="C3" s="29" t="str">
        <f>HYPERLINK("http://www.iExceller.com","아이엑셀러 닷컴")</f>
        <v>아이엑셀러 닷컴</v>
      </c>
      <c r="D3" s="4"/>
      <c r="E3" s="5"/>
      <c r="F3" s="5"/>
    </row>
    <row r="4" spans="1:6" s="2" customFormat="1" ht="17.25">
      <c r="A4" s="1"/>
      <c r="B4" s="6" t="s">
        <v>63</v>
      </c>
      <c r="C4" s="65" t="s">
        <v>64</v>
      </c>
      <c r="D4" s="8"/>
      <c r="E4" s="9"/>
      <c r="F4" s="9"/>
    </row>
    <row r="5" spans="1:6" s="2" customFormat="1" ht="17.25">
      <c r="A5" s="1"/>
      <c r="B5" s="6" t="s">
        <v>1</v>
      </c>
      <c r="C5" s="7">
        <v>40276</v>
      </c>
      <c r="D5" s="8"/>
      <c r="E5" s="9"/>
      <c r="F5" s="9"/>
    </row>
    <row r="6" spans="1:6" s="2" customFormat="1" ht="17.25">
      <c r="A6" s="1"/>
      <c r="B6" s="6" t="s">
        <v>2</v>
      </c>
      <c r="C6" s="7">
        <v>40276</v>
      </c>
      <c r="D6" s="8"/>
      <c r="E6" s="9"/>
      <c r="F6" s="9"/>
    </row>
    <row r="7" spans="1:6" s="2" customFormat="1" ht="17.25">
      <c r="A7" s="1"/>
      <c r="B7" s="10" t="s">
        <v>3</v>
      </c>
      <c r="C7" s="30" t="s">
        <v>4</v>
      </c>
      <c r="D7" s="11"/>
      <c r="E7" s="12"/>
      <c r="F7" s="12"/>
    </row>
    <row r="8" s="13" customFormat="1" ht="17.25"/>
    <row r="9" s="14" customFormat="1" ht="16.5"/>
    <row r="10" s="61" customFormat="1" ht="16.5">
      <c r="B10" s="62" t="s">
        <v>53</v>
      </c>
    </row>
    <row r="11" s="63" customFormat="1" ht="16.5">
      <c r="B11" s="63" t="s">
        <v>6</v>
      </c>
    </row>
    <row r="12" s="14" customFormat="1" ht="16.5">
      <c r="B12" s="14" t="s">
        <v>7</v>
      </c>
    </row>
    <row r="13" s="14" customFormat="1" ht="16.5">
      <c r="B13" s="14" t="s">
        <v>8</v>
      </c>
    </row>
    <row r="14" s="14" customFormat="1" ht="16.5"/>
    <row r="15" s="14" customFormat="1" ht="16.5">
      <c r="B15" s="31" t="s">
        <v>9</v>
      </c>
    </row>
    <row r="16" s="14" customFormat="1" ht="16.5"/>
    <row r="17" s="14" customFormat="1" ht="16.5">
      <c r="B17" s="14" t="s">
        <v>10</v>
      </c>
    </row>
    <row r="18" s="14" customFormat="1" ht="16.5">
      <c r="B18" s="14" t="s">
        <v>11</v>
      </c>
    </row>
    <row r="19" s="14" customFormat="1" ht="16.5">
      <c r="B19" s="14" t="s">
        <v>12</v>
      </c>
    </row>
    <row r="20" s="14" customFormat="1" ht="16.5"/>
    <row r="21" s="14" customFormat="1" ht="16.5">
      <c r="B21" s="14" t="s">
        <v>13</v>
      </c>
    </row>
    <row r="22" s="14" customFormat="1" ht="16.5">
      <c r="B22" s="14" t="s">
        <v>14</v>
      </c>
    </row>
    <row r="23" s="14" customFormat="1" ht="16.5"/>
    <row r="24" s="14" customFormat="1" ht="16.5"/>
    <row r="25" s="14" customFormat="1" ht="16.5">
      <c r="B25" s="22" t="s">
        <v>56</v>
      </c>
    </row>
    <row r="26" s="14" customFormat="1" ht="16.5"/>
    <row r="27" s="14" customFormat="1" ht="16.5">
      <c r="B27" s="14" t="s">
        <v>15</v>
      </c>
    </row>
    <row r="28" s="14" customFormat="1" ht="16.5"/>
    <row r="29" s="14" customFormat="1" ht="16.5">
      <c r="B29" s="14" t="s">
        <v>16</v>
      </c>
    </row>
    <row r="30" s="14" customFormat="1" ht="16.5">
      <c r="B30" s="14" t="s">
        <v>17</v>
      </c>
    </row>
    <row r="31" s="14" customFormat="1" ht="16.5"/>
    <row r="32" s="14" customFormat="1" ht="16.5"/>
    <row r="33" s="14" customFormat="1" ht="16.5"/>
    <row r="34" s="14" customFormat="1" ht="16.5"/>
    <row r="35" s="14" customFormat="1" ht="16.5"/>
    <row r="36" s="14" customFormat="1" ht="16.5"/>
    <row r="37" s="14" customFormat="1" ht="16.5"/>
    <row r="38" s="14" customFormat="1" ht="16.5"/>
    <row r="39" s="14" customFormat="1" ht="16.5"/>
    <row r="40" s="14" customFormat="1" ht="16.5"/>
    <row r="41" s="14" customFormat="1" ht="16.5"/>
    <row r="42" s="14" customFormat="1" ht="16.5"/>
    <row r="43" s="14" customFormat="1" ht="16.5"/>
    <row r="44" s="14" customFormat="1" ht="16.5"/>
    <row r="45" s="14" customFormat="1" ht="16.5"/>
    <row r="46" s="14" customFormat="1" ht="16.5">
      <c r="B46" s="14" t="s">
        <v>18</v>
      </c>
    </row>
    <row r="47" s="14" customFormat="1" ht="16.5">
      <c r="B47" s="22" t="s">
        <v>19</v>
      </c>
    </row>
    <row r="48" s="14" customFormat="1" ht="16.5"/>
    <row r="49" s="14" customFormat="1" ht="16.5"/>
    <row r="50" s="14" customFormat="1" ht="16.5"/>
    <row r="51" s="14" customFormat="1" ht="16.5"/>
    <row r="52" s="14" customFormat="1" ht="16.5"/>
    <row r="53" s="14" customFormat="1" ht="16.5"/>
    <row r="54" s="14" customFormat="1" ht="16.5"/>
    <row r="55" s="14" customFormat="1" ht="16.5"/>
    <row r="56" s="14" customFormat="1" ht="16.5"/>
    <row r="57" s="14" customFormat="1" ht="16.5"/>
    <row r="58" s="14" customFormat="1" ht="16.5"/>
    <row r="59" s="14" customFormat="1" ht="16.5"/>
    <row r="60" s="14" customFormat="1" ht="16.5"/>
    <row r="61" s="14" customFormat="1" ht="16.5"/>
    <row r="62" s="14" customFormat="1" ht="16.5"/>
    <row r="63" s="14" customFormat="1" ht="16.5"/>
    <row r="64" s="14" customFormat="1" ht="16.5"/>
    <row r="65" s="14" customFormat="1" ht="16.5"/>
    <row r="66" s="14" customFormat="1" ht="16.5"/>
    <row r="67" s="14" customFormat="1" ht="16.5"/>
    <row r="68" s="14" customFormat="1" ht="16.5"/>
    <row r="69" s="14" customFormat="1" ht="16.5"/>
    <row r="70" s="14" customFormat="1" ht="16.5">
      <c r="B70" s="14" t="s">
        <v>20</v>
      </c>
    </row>
    <row r="71" s="14" customFormat="1" ht="16.5"/>
    <row r="72" s="14" customFormat="1" ht="16.5"/>
    <row r="73" s="14" customFormat="1" ht="16.5"/>
    <row r="74" s="14" customFormat="1" ht="16.5"/>
    <row r="75" s="14" customFormat="1" ht="16.5"/>
    <row r="76" s="14" customFormat="1" ht="16.5"/>
    <row r="77" s="14" customFormat="1" ht="16.5"/>
    <row r="78" s="14" customFormat="1" ht="16.5"/>
    <row r="79" s="14" customFormat="1" ht="16.5"/>
    <row r="80" s="14" customFormat="1" ht="16.5"/>
    <row r="81" s="14" customFormat="1" ht="16.5"/>
    <row r="82" s="14" customFormat="1" ht="16.5"/>
    <row r="83" s="14" customFormat="1" ht="16.5"/>
    <row r="84" s="14" customFormat="1" ht="16.5"/>
    <row r="85" s="14" customFormat="1" ht="16.5"/>
    <row r="86" s="14" customFormat="1" ht="16.5"/>
    <row r="87" s="14" customFormat="1" ht="16.5"/>
    <row r="88" s="14" customFormat="1" ht="16.5"/>
    <row r="89" s="14" customFormat="1" ht="16.5"/>
    <row r="90" s="14" customFormat="1" ht="16.5"/>
    <row r="91" s="14" customFormat="1" ht="16.5"/>
    <row r="92" s="14" customFormat="1" ht="16.5"/>
    <row r="93" s="14" customFormat="1" ht="16.5"/>
    <row r="94" s="14" customFormat="1" ht="16.5">
      <c r="B94" s="22" t="s">
        <v>57</v>
      </c>
    </row>
    <row r="95" s="14" customFormat="1" ht="16.5"/>
    <row r="96" s="14" customFormat="1" ht="16.5">
      <c r="B96" s="14" t="s">
        <v>21</v>
      </c>
    </row>
    <row r="97" s="14" customFormat="1" ht="16.5"/>
    <row r="98" s="14" customFormat="1" ht="16.5">
      <c r="B98" s="14" t="s">
        <v>22</v>
      </c>
    </row>
    <row r="99" s="14" customFormat="1" ht="16.5">
      <c r="B99" s="14" t="s">
        <v>23</v>
      </c>
    </row>
    <row r="100" s="14" customFormat="1" ht="16.5">
      <c r="B100" s="14" t="s">
        <v>24</v>
      </c>
    </row>
    <row r="101" s="14" customFormat="1" ht="16.5"/>
    <row r="102" s="14" customFormat="1" ht="16.5"/>
    <row r="103" s="14" customFormat="1" ht="16.5"/>
    <row r="104" s="14" customFormat="1" ht="16.5"/>
    <row r="105" s="14" customFormat="1" ht="16.5"/>
    <row r="106" s="14" customFormat="1" ht="16.5"/>
    <row r="107" s="14" customFormat="1" ht="16.5"/>
    <row r="108" s="14" customFormat="1" ht="16.5">
      <c r="B108" s="22"/>
    </row>
    <row r="109" s="14" customFormat="1" ht="16.5"/>
    <row r="110" s="14" customFormat="1" ht="16.5"/>
    <row r="111" s="14" customFormat="1" ht="16.5">
      <c r="B111" s="23"/>
    </row>
    <row r="112" s="14" customFormat="1" ht="16.5">
      <c r="B112" s="23"/>
    </row>
    <row r="113" s="14" customFormat="1" ht="16.5">
      <c r="B113" s="22"/>
    </row>
    <row r="114" s="14" customFormat="1" ht="16.5">
      <c r="B114" s="23"/>
    </row>
    <row r="115" s="14" customFormat="1" ht="16.5"/>
    <row r="116" s="14" customFormat="1" ht="16.5"/>
    <row r="117" s="14" customFormat="1" ht="16.5"/>
    <row r="118" s="14" customFormat="1" ht="16.5"/>
    <row r="119" s="14" customFormat="1" ht="16.5"/>
    <row r="120" s="14" customFormat="1" ht="16.5"/>
    <row r="121" s="14" customFormat="1" ht="16.5"/>
    <row r="122" s="14" customFormat="1" ht="16.5"/>
    <row r="123" s="14" customFormat="1" ht="16.5">
      <c r="B123" s="14" t="s">
        <v>25</v>
      </c>
    </row>
    <row r="124" s="14" customFormat="1" ht="16.5">
      <c r="B124" s="22" t="s">
        <v>26</v>
      </c>
    </row>
    <row r="125" s="14" customFormat="1" ht="16.5"/>
    <row r="126" s="14" customFormat="1" ht="16.5"/>
    <row r="127" s="14" customFormat="1" ht="16.5"/>
    <row r="128" s="14" customFormat="1" ht="16.5"/>
    <row r="129" s="14" customFormat="1" ht="16.5"/>
    <row r="130" s="14" customFormat="1" ht="16.5"/>
    <row r="131" s="14" customFormat="1" ht="16.5"/>
    <row r="132" s="14" customFormat="1" ht="16.5"/>
    <row r="133" s="14" customFormat="1" ht="16.5"/>
    <row r="134" s="14" customFormat="1" ht="16.5"/>
    <row r="135" s="14" customFormat="1" ht="16.5"/>
    <row r="136" s="14" customFormat="1" ht="16.5"/>
    <row r="137" s="14" customFormat="1" ht="16.5"/>
    <row r="138" s="14" customFormat="1" ht="16.5"/>
    <row r="139" s="14" customFormat="1" ht="16.5"/>
    <row r="140" s="14" customFormat="1" ht="16.5"/>
    <row r="141" s="14" customFormat="1" ht="16.5"/>
    <row r="142" s="14" customFormat="1" ht="16.5"/>
    <row r="143" s="14" customFormat="1" ht="16.5"/>
    <row r="144" s="14" customFormat="1" ht="16.5"/>
    <row r="145" s="14" customFormat="1" ht="16.5"/>
    <row r="146" s="14" customFormat="1" ht="16.5"/>
    <row r="147" s="14" customFormat="1" ht="16.5">
      <c r="B147" s="14" t="s">
        <v>27</v>
      </c>
    </row>
    <row r="148" s="14" customFormat="1" ht="16.5"/>
    <row r="149" s="14" customFormat="1" ht="16.5"/>
    <row r="150" s="14" customFormat="1" ht="16.5"/>
    <row r="151" s="14" customFormat="1" ht="16.5"/>
    <row r="152" s="14" customFormat="1" ht="16.5"/>
    <row r="153" s="14" customFormat="1" ht="16.5"/>
    <row r="154" s="14" customFormat="1" ht="16.5"/>
    <row r="155" s="14" customFormat="1" ht="16.5"/>
    <row r="156" s="14" customFormat="1" ht="16.5"/>
    <row r="157" s="14" customFormat="1" ht="16.5"/>
    <row r="158" s="14" customFormat="1" ht="16.5">
      <c r="B158" s="22"/>
    </row>
    <row r="159" ht="16.5">
      <c r="G159" s="16"/>
    </row>
    <row r="160" ht="16.5">
      <c r="G160" s="16"/>
    </row>
    <row r="161" ht="16.5">
      <c r="G161" s="16"/>
    </row>
    <row r="162" spans="2:7" ht="16.5">
      <c r="B162" s="23"/>
      <c r="G162" s="16"/>
    </row>
    <row r="163" ht="16.5">
      <c r="G163" s="16"/>
    </row>
    <row r="164" ht="16.5">
      <c r="G164" s="16"/>
    </row>
    <row r="165" ht="16.5">
      <c r="G165" s="16"/>
    </row>
    <row r="166" ht="16.5">
      <c r="G166" s="16"/>
    </row>
    <row r="167" ht="16.5">
      <c r="G167" s="16"/>
    </row>
    <row r="168" ht="16.5">
      <c r="G168" s="16"/>
    </row>
    <row r="169" ht="16.5">
      <c r="G169" s="16"/>
    </row>
    <row r="170" spans="2:7" ht="16.5">
      <c r="B170" s="64" t="s">
        <v>54</v>
      </c>
      <c r="G170" s="16"/>
    </row>
    <row r="171" ht="16.5">
      <c r="G171" s="16"/>
    </row>
    <row r="172" spans="2:7" ht="16.5">
      <c r="B172" s="14" t="s">
        <v>28</v>
      </c>
      <c r="G172" s="16"/>
    </row>
    <row r="173" spans="2:7" ht="16.5">
      <c r="B173" s="14" t="s">
        <v>29</v>
      </c>
      <c r="G173" s="16"/>
    </row>
    <row r="174" spans="2:7" ht="16.5">
      <c r="B174" s="14" t="s">
        <v>30</v>
      </c>
      <c r="G174" s="16"/>
    </row>
    <row r="175" ht="16.5">
      <c r="G175" s="16"/>
    </row>
    <row r="176" spans="2:7" ht="16.5">
      <c r="B176" s="22" t="s">
        <v>58</v>
      </c>
      <c r="G176" s="16"/>
    </row>
    <row r="177" spans="2:7" ht="16.5">
      <c r="B177" s="22" t="s">
        <v>59</v>
      </c>
      <c r="G177" s="16"/>
    </row>
    <row r="178" ht="16.5">
      <c r="G178" s="16"/>
    </row>
    <row r="179" spans="2:4" s="32" customFormat="1" ht="15.75">
      <c r="B179" s="33" t="s">
        <v>31</v>
      </c>
      <c r="C179" s="34"/>
      <c r="D179" s="34"/>
    </row>
    <row r="180" ht="16.5">
      <c r="G180" s="16"/>
    </row>
    <row r="181" spans="2:7" ht="16.5">
      <c r="B181" s="35" t="s">
        <v>32</v>
      </c>
      <c r="C181" s="35"/>
      <c r="D181" s="36" t="s">
        <v>33</v>
      </c>
      <c r="G181" s="16"/>
    </row>
    <row r="182" spans="2:7" ht="16.5">
      <c r="B182" s="37" t="s">
        <v>34</v>
      </c>
      <c r="C182" s="37"/>
      <c r="D182" s="38" t="s">
        <v>35</v>
      </c>
      <c r="G182" s="16"/>
    </row>
    <row r="183" spans="2:7" ht="16.5">
      <c r="B183" s="39" t="b">
        <v>1</v>
      </c>
      <c r="C183" s="39"/>
      <c r="D183" s="40">
        <v>1</v>
      </c>
      <c r="G183" s="16"/>
    </row>
    <row r="184" spans="2:7" ht="16.5">
      <c r="B184" s="39" t="b">
        <v>0</v>
      </c>
      <c r="C184" s="39"/>
      <c r="D184" s="40">
        <v>0</v>
      </c>
      <c r="G184" s="16"/>
    </row>
    <row r="185" spans="2:7" ht="16.5">
      <c r="B185" s="39" t="s">
        <v>36</v>
      </c>
      <c r="C185" s="39"/>
      <c r="D185" s="41" t="s">
        <v>37</v>
      </c>
      <c r="G185" s="16"/>
    </row>
    <row r="186" spans="2:7" ht="16.5">
      <c r="B186" s="42" t="s">
        <v>38</v>
      </c>
      <c r="C186" s="43"/>
      <c r="D186" s="44">
        <v>0</v>
      </c>
      <c r="G186" s="16"/>
    </row>
    <row r="187" s="14" customFormat="1" ht="16.5"/>
    <row r="188" s="14" customFormat="1" ht="16.5">
      <c r="B188" s="14" t="s">
        <v>60</v>
      </c>
    </row>
    <row r="189" s="14" customFormat="1" ht="16.5">
      <c r="B189" s="14" t="s">
        <v>61</v>
      </c>
    </row>
    <row r="190" s="14" customFormat="1" ht="16.5"/>
    <row r="191" s="14" customFormat="1" ht="16.5">
      <c r="B191" s="14" t="s">
        <v>62</v>
      </c>
    </row>
    <row r="192" s="14" customFormat="1" ht="16.5"/>
    <row r="193" spans="1:9" s="18" customFormat="1" ht="16.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s="17" customFormat="1" ht="16.5">
      <c r="A194" s="14"/>
      <c r="B194" s="22" t="s">
        <v>5</v>
      </c>
      <c r="C194" s="14"/>
      <c r="D194" s="14"/>
      <c r="E194" s="14"/>
      <c r="F194" s="14"/>
      <c r="G194" s="14"/>
      <c r="H194" s="14"/>
      <c r="I194" s="14"/>
    </row>
    <row r="195" spans="3:9" ht="16.5">
      <c r="C195" s="14"/>
      <c r="D195" s="14"/>
      <c r="E195" s="14"/>
      <c r="F195" s="14"/>
      <c r="G195" s="14"/>
      <c r="H195" s="14"/>
      <c r="I195" s="14"/>
    </row>
    <row r="196" spans="3:9" ht="16.5">
      <c r="C196" s="14"/>
      <c r="D196" s="14"/>
      <c r="E196" s="14"/>
      <c r="F196" s="14"/>
      <c r="G196" s="14"/>
      <c r="H196" s="14"/>
      <c r="I196" s="14"/>
    </row>
    <row r="197" spans="3:9" ht="16.5">
      <c r="C197" s="14"/>
      <c r="D197" s="14"/>
      <c r="E197" s="14"/>
      <c r="F197" s="14"/>
      <c r="G197" s="14"/>
      <c r="H197" s="14"/>
      <c r="I197" s="14"/>
    </row>
    <row r="198" spans="2:9" ht="16.5">
      <c r="B198" s="22"/>
      <c r="C198" s="14"/>
      <c r="D198" s="14"/>
      <c r="E198" s="14"/>
      <c r="F198" s="14"/>
      <c r="G198" s="14"/>
      <c r="H198" s="14"/>
      <c r="I198" s="14"/>
    </row>
    <row r="199" ht="16.5">
      <c r="G199" s="16"/>
    </row>
    <row r="200" ht="16.5">
      <c r="G200" s="16"/>
    </row>
    <row r="201" ht="16.5">
      <c r="G201" s="16"/>
    </row>
    <row r="202" spans="2:7" ht="16.5">
      <c r="B202" s="23"/>
      <c r="G202" s="16"/>
    </row>
    <row r="203" ht="16.5">
      <c r="G203" s="16"/>
    </row>
    <row r="204" ht="16.5">
      <c r="G204" s="16"/>
    </row>
    <row r="205" ht="16.5">
      <c r="G205" s="16"/>
    </row>
    <row r="206" ht="16.5">
      <c r="G206" s="16"/>
    </row>
    <row r="207" ht="16.5">
      <c r="G207" s="16"/>
    </row>
    <row r="208" ht="16.5">
      <c r="G208" s="16"/>
    </row>
    <row r="209" ht="16.5">
      <c r="G209" s="16"/>
    </row>
    <row r="210" ht="16.5">
      <c r="G210" s="16"/>
    </row>
    <row r="211" ht="16.5">
      <c r="G211" s="16"/>
    </row>
    <row r="212" ht="16.5">
      <c r="G212" s="16"/>
    </row>
    <row r="213" ht="16.5">
      <c r="G213" s="16"/>
    </row>
    <row r="214" ht="16.5">
      <c r="G214" s="16"/>
    </row>
    <row r="215" ht="16.5">
      <c r="G215" s="16"/>
    </row>
    <row r="216" ht="16.5">
      <c r="G216" s="16"/>
    </row>
    <row r="217" ht="16.5">
      <c r="G217" s="16"/>
    </row>
    <row r="218" ht="16.5">
      <c r="G218" s="16"/>
    </row>
    <row r="219" ht="16.5">
      <c r="G219" s="16"/>
    </row>
    <row r="220" ht="16.5">
      <c r="G220" s="16"/>
    </row>
    <row r="221" ht="16.5">
      <c r="G221" s="16"/>
    </row>
    <row r="222" ht="16.5">
      <c r="G222" s="16"/>
    </row>
    <row r="223" ht="16.5">
      <c r="G223" s="16"/>
    </row>
    <row r="224" ht="16.5">
      <c r="G224" s="16"/>
    </row>
    <row r="225" ht="16.5">
      <c r="G225" s="16"/>
    </row>
    <row r="226" ht="16.5">
      <c r="G226" s="16"/>
    </row>
    <row r="227" ht="16.5">
      <c r="G227" s="16"/>
    </row>
    <row r="228" ht="16.5">
      <c r="G228" s="16"/>
    </row>
    <row r="229" ht="16.5">
      <c r="G229" s="16"/>
    </row>
    <row r="230" ht="16.5">
      <c r="G230" s="16"/>
    </row>
    <row r="231" ht="16.5">
      <c r="G231" s="16"/>
    </row>
    <row r="232" ht="16.5">
      <c r="G232" s="16"/>
    </row>
    <row r="233" ht="16.5">
      <c r="G233" s="16"/>
    </row>
    <row r="234" ht="16.5">
      <c r="G234" s="16"/>
    </row>
    <row r="235" ht="16.5">
      <c r="G235" s="16"/>
    </row>
    <row r="236" ht="16.5">
      <c r="G236" s="16"/>
    </row>
    <row r="237" ht="16.5">
      <c r="G237" s="16"/>
    </row>
    <row r="238" ht="16.5">
      <c r="G238" s="16"/>
    </row>
    <row r="239" ht="16.5">
      <c r="G239" s="16"/>
    </row>
    <row r="240" ht="16.5">
      <c r="G240" s="16"/>
    </row>
    <row r="241" ht="16.5">
      <c r="G241" s="16"/>
    </row>
    <row r="242" ht="16.5">
      <c r="G242" s="16"/>
    </row>
    <row r="243" ht="16.5">
      <c r="G243" s="16"/>
    </row>
    <row r="244" ht="16.5">
      <c r="G244" s="16"/>
    </row>
    <row r="245" ht="16.5">
      <c r="G245" s="16"/>
    </row>
    <row r="246" ht="16.5">
      <c r="G246" s="16"/>
    </row>
    <row r="247" ht="16.5">
      <c r="G247" s="16"/>
    </row>
    <row r="248" ht="16.5">
      <c r="G248" s="16"/>
    </row>
    <row r="249" ht="16.5">
      <c r="G249" s="16"/>
    </row>
    <row r="250" spans="2:7" ht="16.5">
      <c r="B250" s="21"/>
      <c r="G250" s="16"/>
    </row>
    <row r="251" ht="16.5">
      <c r="G251" s="16"/>
    </row>
    <row r="252" spans="2:7" ht="16.5">
      <c r="B252" s="21"/>
      <c r="G252" s="16"/>
    </row>
    <row r="253" ht="16.5">
      <c r="G253" s="16"/>
    </row>
    <row r="254" ht="16.5">
      <c r="G254" s="16"/>
    </row>
    <row r="255" spans="2:7" ht="16.5">
      <c r="B255" s="21"/>
      <c r="G255" s="16"/>
    </row>
    <row r="256" ht="16.5">
      <c r="G256" s="16"/>
    </row>
    <row r="257" ht="16.5">
      <c r="G257" s="16"/>
    </row>
    <row r="258" ht="16.5">
      <c r="G258" s="16"/>
    </row>
    <row r="259" ht="16.5">
      <c r="G259" s="16"/>
    </row>
    <row r="260" ht="16.5">
      <c r="G260" s="16"/>
    </row>
    <row r="261" ht="16.5">
      <c r="G261" s="16"/>
    </row>
    <row r="262" ht="16.5">
      <c r="G262" s="16"/>
    </row>
    <row r="263" ht="16.5">
      <c r="G263" s="16"/>
    </row>
    <row r="264" ht="16.5">
      <c r="G264" s="16"/>
    </row>
    <row r="265" ht="16.5">
      <c r="G265" s="16"/>
    </row>
    <row r="266" ht="16.5">
      <c r="G266" s="16"/>
    </row>
    <row r="267" ht="16.5">
      <c r="G267" s="16"/>
    </row>
    <row r="268" ht="16.5">
      <c r="G268" s="16"/>
    </row>
    <row r="269" ht="16.5">
      <c r="G269" s="16"/>
    </row>
    <row r="270" ht="16.5">
      <c r="G270" s="16"/>
    </row>
    <row r="271" ht="16.5">
      <c r="G271" s="16"/>
    </row>
    <row r="272" ht="16.5">
      <c r="G272" s="16"/>
    </row>
    <row r="273" spans="3:9" ht="16.5">
      <c r="C273" s="14"/>
      <c r="D273" s="14"/>
      <c r="E273" s="14"/>
      <c r="F273" s="14"/>
      <c r="G273" s="14"/>
      <c r="H273" s="14"/>
      <c r="I273" s="14"/>
    </row>
    <row r="274" spans="3:9" ht="16.5">
      <c r="C274" s="14"/>
      <c r="D274" s="14"/>
      <c r="E274" s="14"/>
      <c r="F274" s="14"/>
      <c r="G274" s="14"/>
      <c r="H274" s="14"/>
      <c r="I274" s="14"/>
    </row>
    <row r="275" spans="3:9" ht="16.5">
      <c r="C275" s="14"/>
      <c r="D275" s="14"/>
      <c r="E275" s="14"/>
      <c r="F275" s="14"/>
      <c r="G275" s="14"/>
      <c r="H275" s="14"/>
      <c r="I275" s="14"/>
    </row>
    <row r="276" spans="3:9" ht="16.5">
      <c r="C276" s="14"/>
      <c r="D276" s="14"/>
      <c r="E276" s="14"/>
      <c r="F276" s="14"/>
      <c r="G276" s="14"/>
      <c r="H276" s="14"/>
      <c r="I276" s="14"/>
    </row>
    <row r="277" spans="3:9" ht="16.5">
      <c r="C277" s="14"/>
      <c r="D277" s="14"/>
      <c r="E277" s="14"/>
      <c r="F277" s="14"/>
      <c r="G277" s="14"/>
      <c r="H277" s="14"/>
      <c r="I277" s="14"/>
    </row>
    <row r="278" spans="3:9" ht="16.5">
      <c r="C278" s="14"/>
      <c r="D278" s="14"/>
      <c r="E278" s="14"/>
      <c r="F278" s="14"/>
      <c r="G278" s="14"/>
      <c r="H278" s="14"/>
      <c r="I278" s="14"/>
    </row>
    <row r="279" spans="3:9" ht="16.5">
      <c r="C279" s="14"/>
      <c r="D279" s="14"/>
      <c r="E279" s="14"/>
      <c r="F279" s="14"/>
      <c r="G279" s="14"/>
      <c r="H279" s="14"/>
      <c r="I279" s="14"/>
    </row>
    <row r="280" spans="3:9" ht="16.5">
      <c r="C280" s="14"/>
      <c r="D280" s="14"/>
      <c r="E280" s="14"/>
      <c r="F280" s="14"/>
      <c r="G280" s="14"/>
      <c r="H280" s="14"/>
      <c r="I280" s="14"/>
    </row>
    <row r="281" spans="3:9" ht="16.5">
      <c r="C281" s="14"/>
      <c r="D281" s="14"/>
      <c r="E281" s="14"/>
      <c r="F281" s="14"/>
      <c r="G281" s="14"/>
      <c r="H281" s="14"/>
      <c r="I281" s="14"/>
    </row>
    <row r="282" spans="3:9" ht="16.5">
      <c r="C282" s="14"/>
      <c r="D282" s="14"/>
      <c r="E282" s="14"/>
      <c r="F282" s="14"/>
      <c r="G282" s="14"/>
      <c r="H282" s="14"/>
      <c r="I282" s="14"/>
    </row>
    <row r="283" ht="16.5">
      <c r="G283" s="16"/>
    </row>
    <row r="284" ht="16.5">
      <c r="G284" s="16"/>
    </row>
    <row r="285" ht="16.5">
      <c r="G285" s="16"/>
    </row>
    <row r="286" spans="1:9" ht="16.5">
      <c r="A286" s="17"/>
      <c r="B286" s="19"/>
      <c r="C286" s="17"/>
      <c r="D286" s="20"/>
      <c r="E286" s="17"/>
      <c r="F286" s="17"/>
      <c r="G286" s="17"/>
      <c r="H286" s="17"/>
      <c r="I286" s="17"/>
    </row>
    <row r="308" spans="1:9" ht="16.5">
      <c r="A308" s="17"/>
      <c r="B308" s="24"/>
      <c r="C308" s="17"/>
      <c r="D308" s="20"/>
      <c r="E308" s="17"/>
      <c r="F308" s="17"/>
      <c r="G308" s="17"/>
      <c r="H308" s="17"/>
      <c r="I308" s="17"/>
    </row>
    <row r="309" spans="1:9" ht="16.5">
      <c r="A309" s="17"/>
      <c r="B309" s="24"/>
      <c r="C309" s="17"/>
      <c r="D309" s="20"/>
      <c r="E309" s="17"/>
      <c r="F309" s="17"/>
      <c r="G309" s="17"/>
      <c r="H309" s="17"/>
      <c r="I309" s="17"/>
    </row>
    <row r="310" spans="1:9" ht="16.5">
      <c r="A310" s="17"/>
      <c r="B310" s="24"/>
      <c r="C310" s="17"/>
      <c r="D310" s="20"/>
      <c r="E310" s="17"/>
      <c r="F310" s="17"/>
      <c r="G310" s="17"/>
      <c r="H310" s="17"/>
      <c r="I310" s="17"/>
    </row>
    <row r="311" spans="1:9" ht="16.5">
      <c r="A311" s="17"/>
      <c r="B311" s="24"/>
      <c r="C311" s="17"/>
      <c r="D311" s="17"/>
      <c r="E311" s="17"/>
      <c r="F311" s="17"/>
      <c r="G311" s="17"/>
      <c r="H311" s="17"/>
      <c r="I311" s="17"/>
    </row>
    <row r="312" spans="1:9" ht="16.5">
      <c r="A312" s="17"/>
      <c r="B312" s="24"/>
      <c r="C312" s="17"/>
      <c r="D312" s="20"/>
      <c r="E312" s="17"/>
      <c r="F312" s="25"/>
      <c r="G312" s="17"/>
      <c r="H312" s="17"/>
      <c r="I312" s="17"/>
    </row>
    <row r="313" spans="1:9" ht="16.5">
      <c r="A313" s="17"/>
      <c r="B313" s="17"/>
      <c r="C313" s="17"/>
      <c r="D313" s="20"/>
      <c r="E313" s="17"/>
      <c r="F313" s="17"/>
      <c r="G313" s="17"/>
      <c r="H313" s="17"/>
      <c r="I313" s="17"/>
    </row>
    <row r="314" spans="1:9" ht="16.5">
      <c r="A314" s="17"/>
      <c r="B314" s="26"/>
      <c r="C314" s="17"/>
      <c r="D314" s="20"/>
      <c r="E314" s="17"/>
      <c r="F314" s="17"/>
      <c r="G314" s="17"/>
      <c r="H314" s="17"/>
      <c r="I314" s="17"/>
    </row>
    <row r="315" spans="1:9" ht="16.5">
      <c r="A315" s="17"/>
      <c r="B315" s="24"/>
      <c r="C315" s="17"/>
      <c r="D315" s="20"/>
      <c r="E315" s="17"/>
      <c r="F315" s="17"/>
      <c r="G315" s="17"/>
      <c r="H315" s="17"/>
      <c r="I315" s="17"/>
    </row>
    <row r="316" spans="1:9" ht="16.5">
      <c r="A316" s="17"/>
      <c r="B316" s="24"/>
      <c r="C316" s="17"/>
      <c r="D316" s="20"/>
      <c r="E316" s="17"/>
      <c r="F316" s="17"/>
      <c r="G316" s="17"/>
      <c r="H316" s="17"/>
      <c r="I316" s="17"/>
    </row>
    <row r="317" spans="1:9" ht="16.5">
      <c r="A317" s="17"/>
      <c r="B317" s="24"/>
      <c r="C317" s="17"/>
      <c r="D317" s="20"/>
      <c r="E317" s="17"/>
      <c r="F317" s="17"/>
      <c r="G317" s="17"/>
      <c r="H317" s="17"/>
      <c r="I317" s="17"/>
    </row>
    <row r="318" spans="1:9" ht="16.5">
      <c r="A318" s="17"/>
      <c r="B318" s="27"/>
      <c r="C318" s="17"/>
      <c r="D318" s="20"/>
      <c r="E318" s="17"/>
      <c r="F318" s="17"/>
      <c r="G318" s="17"/>
      <c r="H318" s="17"/>
      <c r="I318" s="17"/>
    </row>
    <row r="319" spans="1:9" ht="16.5">
      <c r="A319" s="17"/>
      <c r="B319" s="26"/>
      <c r="C319" s="17"/>
      <c r="D319" s="20"/>
      <c r="E319" s="17"/>
      <c r="F319" s="17"/>
      <c r="G319" s="17"/>
      <c r="H319" s="17"/>
      <c r="I319" s="17"/>
    </row>
    <row r="320" spans="1:9" ht="16.5">
      <c r="A320" s="17"/>
      <c r="B320" s="24"/>
      <c r="C320" s="17"/>
      <c r="D320" s="20"/>
      <c r="E320" s="17"/>
      <c r="F320" s="17"/>
      <c r="G320" s="17"/>
      <c r="H320" s="17"/>
      <c r="I320" s="17"/>
    </row>
    <row r="321" spans="1:9" ht="16.5">
      <c r="A321" s="17"/>
      <c r="B321" s="24"/>
      <c r="C321" s="17"/>
      <c r="D321" s="20"/>
      <c r="E321" s="17"/>
      <c r="F321" s="17"/>
      <c r="G321" s="17"/>
      <c r="H321" s="17"/>
      <c r="I321" s="17"/>
    </row>
    <row r="322" spans="1:9" ht="16.5">
      <c r="A322" s="17"/>
      <c r="B322" s="24"/>
      <c r="C322" s="17"/>
      <c r="D322" s="20"/>
      <c r="E322" s="17"/>
      <c r="F322" s="17"/>
      <c r="G322" s="17"/>
      <c r="H322" s="17"/>
      <c r="I322" s="17"/>
    </row>
    <row r="323" spans="1:9" ht="16.5">
      <c r="A323" s="17"/>
      <c r="B323" s="24"/>
      <c r="C323" s="17"/>
      <c r="D323" s="20"/>
      <c r="E323" s="17"/>
      <c r="F323" s="17"/>
      <c r="G323" s="17"/>
      <c r="H323" s="17"/>
      <c r="I323" s="17"/>
    </row>
    <row r="324" spans="1:9" ht="16.5">
      <c r="A324" s="17"/>
      <c r="B324" s="17"/>
      <c r="C324" s="17"/>
      <c r="D324" s="20"/>
      <c r="E324" s="17"/>
      <c r="F324" s="17"/>
      <c r="G324" s="17"/>
      <c r="H324" s="17"/>
      <c r="I324" s="17"/>
    </row>
    <row r="325" spans="1:9" ht="16.5">
      <c r="A325" s="17"/>
      <c r="B325" s="28"/>
      <c r="C325" s="17"/>
      <c r="D325" s="20"/>
      <c r="E325" s="17"/>
      <c r="F325" s="17"/>
      <c r="G325" s="17"/>
      <c r="H325" s="17"/>
      <c r="I325" s="17"/>
    </row>
    <row r="326" spans="1:9" ht="16.5">
      <c r="A326" s="17"/>
      <c r="B326" s="24"/>
      <c r="C326" s="17"/>
      <c r="D326" s="20"/>
      <c r="E326" s="17"/>
      <c r="F326" s="17"/>
      <c r="G326" s="17"/>
      <c r="H326" s="17"/>
      <c r="I326" s="17"/>
    </row>
    <row r="327" spans="1:9" ht="16.5">
      <c r="A327" s="17"/>
      <c r="B327" s="24"/>
      <c r="C327" s="17"/>
      <c r="D327" s="20"/>
      <c r="E327" s="17"/>
      <c r="F327" s="17"/>
      <c r="G327" s="17"/>
      <c r="H327" s="17"/>
      <c r="I327" s="17"/>
    </row>
    <row r="328" spans="1:9" ht="16.5">
      <c r="A328" s="17"/>
      <c r="B328" s="24"/>
      <c r="C328" s="17"/>
      <c r="D328" s="20"/>
      <c r="E328" s="17"/>
      <c r="F328" s="17"/>
      <c r="G328" s="17"/>
      <c r="H328" s="17"/>
      <c r="I328" s="17"/>
    </row>
    <row r="329" spans="1:9" ht="16.5">
      <c r="A329" s="17"/>
      <c r="B329" s="17"/>
      <c r="C329" s="18"/>
      <c r="D329" s="18"/>
      <c r="E329" s="18"/>
      <c r="F329" s="18"/>
      <c r="G329" s="18"/>
      <c r="H329" s="18"/>
      <c r="I329" s="18"/>
    </row>
    <row r="330" spans="1:9" ht="16.5">
      <c r="A330" s="17"/>
      <c r="B330" s="17"/>
      <c r="C330" s="18"/>
      <c r="D330" s="18"/>
      <c r="E330" s="18"/>
      <c r="F330" s="18"/>
      <c r="G330" s="18"/>
      <c r="H330" s="18"/>
      <c r="I330" s="18"/>
    </row>
  </sheetData>
  <sheetProtection/>
  <hyperlinks>
    <hyperlink ref="C7" r:id="rId1" display="Exceller(권현욱, www.iExceller.com)"/>
    <hyperlink ref="C4" r:id="rId2" display="http://twitter.com/iexcell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1"/>
  <sheetViews>
    <sheetView zoomScalePageLayoutView="0" workbookViewId="0" topLeftCell="A1">
      <selection activeCell="G5" sqref="G5"/>
    </sheetView>
  </sheetViews>
  <sheetFormatPr defaultColWidth="9.00390625" defaultRowHeight="16.5"/>
  <cols>
    <col min="3" max="3" width="9.875" style="0" bestFit="1" customWidth="1"/>
    <col min="4" max="5" width="11.875" style="0" bestFit="1" customWidth="1"/>
    <col min="6" max="6" width="14.625" style="0" bestFit="1" customWidth="1"/>
  </cols>
  <sheetData>
    <row r="1" spans="1:7" ht="16.5">
      <c r="A1" s="45"/>
      <c r="B1" s="45"/>
      <c r="C1" s="45"/>
      <c r="D1" s="45"/>
      <c r="E1" s="45"/>
      <c r="F1" s="45"/>
      <c r="G1" s="45"/>
    </row>
    <row r="2" spans="1:7" ht="31.5">
      <c r="A2" s="45"/>
      <c r="B2" s="46" t="s">
        <v>39</v>
      </c>
      <c r="C2" s="45"/>
      <c r="D2" s="45"/>
      <c r="E2" s="45"/>
      <c r="F2" s="45"/>
      <c r="G2" s="45"/>
    </row>
    <row r="3" spans="1:7" ht="17.25" thickBot="1">
      <c r="A3" s="45"/>
      <c r="B3" s="45"/>
      <c r="C3" s="45"/>
      <c r="D3" s="45"/>
      <c r="E3" s="45"/>
      <c r="F3" s="45"/>
      <c r="G3" s="45"/>
    </row>
    <row r="4" spans="1:7" ht="17.25" thickBot="1">
      <c r="A4" s="45"/>
      <c r="B4" s="47" t="s">
        <v>40</v>
      </c>
      <c r="C4" s="47" t="s">
        <v>41</v>
      </c>
      <c r="D4" s="47" t="s">
        <v>42</v>
      </c>
      <c r="E4" s="47" t="s">
        <v>43</v>
      </c>
      <c r="F4" s="47" t="s">
        <v>44</v>
      </c>
      <c r="G4" s="48" t="s">
        <v>45</v>
      </c>
    </row>
    <row r="5" spans="1:7" ht="17.25" thickTop="1">
      <c r="A5" s="45"/>
      <c r="B5" s="49" t="s">
        <v>46</v>
      </c>
      <c r="C5" s="50">
        <v>15500</v>
      </c>
      <c r="D5" s="50">
        <v>100000</v>
      </c>
      <c r="E5" s="50">
        <v>100500</v>
      </c>
      <c r="F5" s="51">
        <f>C5+N("전월에 못받은 금액")+D5+N("당월에 판매한 금액")-E5+N("당월에 수금한 금액")</f>
        <v>15000</v>
      </c>
      <c r="G5" s="52" t="str">
        <f aca="true" t="shared" si="0" ref="G5:G10">IF(F5&gt;C5,"↑",IF(F5=C5,"-","↓"))&amp;IF(TRUE,"","전월대비 증가했으면 ↑, 감소했으면 ↓로 표시함")</f>
        <v>↓</v>
      </c>
    </row>
    <row r="6" spans="1:7" ht="16.5">
      <c r="A6" s="45"/>
      <c r="B6" s="53" t="s">
        <v>47</v>
      </c>
      <c r="C6" s="51">
        <v>9580</v>
      </c>
      <c r="D6" s="51">
        <v>95000</v>
      </c>
      <c r="E6" s="51">
        <v>90000</v>
      </c>
      <c r="F6" s="51">
        <f>C6+N("전월에 못받은 금액")+D6+N("당월에 판매한 금액")-E6+N("당월에 수금한 금액")</f>
        <v>14580</v>
      </c>
      <c r="G6" s="54" t="str">
        <f t="shared" si="0"/>
        <v>↑</v>
      </c>
    </row>
    <row r="7" spans="1:7" ht="16.5">
      <c r="A7" s="45"/>
      <c r="B7" s="49" t="s">
        <v>48</v>
      </c>
      <c r="C7" s="50">
        <v>22350</v>
      </c>
      <c r="D7" s="50">
        <v>35330</v>
      </c>
      <c r="E7" s="50">
        <v>33000</v>
      </c>
      <c r="F7" s="50">
        <f>C7+N("전월에 못받은 금액")+D7+N("당월에 판매한 금액")-E7+N("당월에 수금한 금액")</f>
        <v>24680</v>
      </c>
      <c r="G7" s="52" t="str">
        <f t="shared" si="0"/>
        <v>↑</v>
      </c>
    </row>
    <row r="8" spans="1:7" ht="16.5">
      <c r="A8" s="45"/>
      <c r="B8" s="53" t="s">
        <v>49</v>
      </c>
      <c r="C8" s="51">
        <v>12000</v>
      </c>
      <c r="D8" s="51">
        <v>22000</v>
      </c>
      <c r="E8" s="51">
        <v>22000</v>
      </c>
      <c r="F8" s="51">
        <f>C8+N("전월에 못받은 금액")+D8+N("당월에 판매한 금액")-E8+N("당월에 수금한 금액")</f>
        <v>12000</v>
      </c>
      <c r="G8" s="54" t="str">
        <f t="shared" si="0"/>
        <v>-</v>
      </c>
    </row>
    <row r="9" spans="1:7" ht="16.5">
      <c r="A9" s="45"/>
      <c r="B9" s="49" t="s">
        <v>50</v>
      </c>
      <c r="C9" s="50">
        <v>11100</v>
      </c>
      <c r="D9" s="50">
        <v>20000</v>
      </c>
      <c r="E9" s="50">
        <v>23000</v>
      </c>
      <c r="F9" s="50">
        <f>C9+N("전월에 못받은 금액")+D9+N("당월에 판매한 금액")-E9+N("당월에 수금한 금액")</f>
        <v>8100</v>
      </c>
      <c r="G9" s="52" t="str">
        <f t="shared" si="0"/>
        <v>↓</v>
      </c>
    </row>
    <row r="10" spans="1:7" ht="17.25" thickBot="1">
      <c r="A10" s="45"/>
      <c r="B10" s="55" t="s">
        <v>51</v>
      </c>
      <c r="C10" s="56">
        <v>12900</v>
      </c>
      <c r="D10" s="56">
        <v>15000</v>
      </c>
      <c r="E10" s="56">
        <v>20000</v>
      </c>
      <c r="F10" s="56">
        <f>C10+N("전월에 못받은 금액")+D10+N("당월에 판매한 금액")-E10+N("당월에 수금한 금액")</f>
        <v>7900</v>
      </c>
      <c r="G10" s="57" t="str">
        <f t="shared" si="0"/>
        <v>↓</v>
      </c>
    </row>
    <row r="11" spans="1:7" ht="18" thickBot="1" thickTop="1">
      <c r="A11" s="45"/>
      <c r="B11" s="58" t="s">
        <v>52</v>
      </c>
      <c r="C11" s="59">
        <f>SUBTOTAL(109,C5:C10)</f>
        <v>83430</v>
      </c>
      <c r="D11" s="59">
        <f>SUBTOTAL(109,D5:D10)</f>
        <v>287330</v>
      </c>
      <c r="E11" s="59">
        <f>SUBTOTAL(109,E5:E10)</f>
        <v>288500</v>
      </c>
      <c r="F11" s="59">
        <f>SUBTOTAL(109,F5:F10)</f>
        <v>82260</v>
      </c>
      <c r="G11" s="60">
        <f>SUBTOTAL(109,G5:G10)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2010-04-08T00:25:54Z</cp:lastPrinted>
  <dcterms:created xsi:type="dcterms:W3CDTF">2009-10-09T02:02:24Z</dcterms:created>
  <dcterms:modified xsi:type="dcterms:W3CDTF">2010-04-08T00:45:46Z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